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'Feuil1'!$A$1:$G$23</definedName>
  </definedNames>
  <calcPr fullCalcOnLoad="1"/>
</workbook>
</file>

<file path=xl/sharedStrings.xml><?xml version="1.0" encoding="utf-8"?>
<sst xmlns="http://schemas.openxmlformats.org/spreadsheetml/2006/main" count="43" uniqueCount="33">
  <si>
    <t xml:space="preserve">INVENTAIRE PILES </t>
  </si>
  <si>
    <t>ALARME SOMFY</t>
  </si>
  <si>
    <t>Nombre</t>
  </si>
  <si>
    <t>Type de</t>
  </si>
  <si>
    <t>piles</t>
  </si>
  <si>
    <t>éléments</t>
  </si>
  <si>
    <t>Piles /élém.</t>
  </si>
  <si>
    <t>Centrale/transmetteur</t>
  </si>
  <si>
    <t>Eléments</t>
  </si>
  <si>
    <t>Siréne Extérieure</t>
  </si>
  <si>
    <t>Sirène Intérieure</t>
  </si>
  <si>
    <t>Clavier LCD</t>
  </si>
  <si>
    <t>Clavier de commande</t>
  </si>
  <si>
    <t>Détecteur d'ouverture</t>
  </si>
  <si>
    <t>Détecteur de mouvement</t>
  </si>
  <si>
    <t>Détecteur audiosonique</t>
  </si>
  <si>
    <t>LR20</t>
  </si>
  <si>
    <t>LR03</t>
  </si>
  <si>
    <t>CR2450</t>
  </si>
  <si>
    <t>LR06</t>
  </si>
  <si>
    <t>Durée de vie :</t>
  </si>
  <si>
    <t>4 ans</t>
  </si>
  <si>
    <t>Récapitulatif des piles :</t>
  </si>
  <si>
    <t>Quantité</t>
  </si>
  <si>
    <t>totale</t>
  </si>
  <si>
    <t>Qté</t>
  </si>
  <si>
    <t>(Lithium)</t>
  </si>
  <si>
    <t>Avril 2010</t>
  </si>
  <si>
    <t>Date</t>
  </si>
  <si>
    <t>Chgment</t>
  </si>
  <si>
    <t>Prochain</t>
  </si>
  <si>
    <t>1ère installation des piles :</t>
  </si>
  <si>
    <t>pas encore changées car le système n'a pas encore indiqué que les piles étaient défectueuses. Est-ce un problème 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</si>
</sst>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\-yy;@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17" fontId="3" fillId="0" borderId="14" xfId="0" applyNumberFormat="1" applyFont="1" applyBorder="1" applyAlignment="1">
      <alignment horizontal="center"/>
    </xf>
    <xf numFmtId="17" fontId="3" fillId="0" borderId="17" xfId="0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25.28125" style="4" customWidth="1"/>
    <col min="2" max="5" width="11.421875" style="1" customWidth="1"/>
  </cols>
  <sheetData>
    <row r="2" spans="2:3" ht="15.75">
      <c r="B2" s="3"/>
      <c r="C2" s="3" t="s">
        <v>0</v>
      </c>
    </row>
    <row r="3" spans="2:3" ht="15.75">
      <c r="B3" s="3"/>
      <c r="C3" s="3" t="s">
        <v>1</v>
      </c>
    </row>
    <row r="4" ht="13.5" thickBot="1"/>
    <row r="5" spans="1:7" s="2" customFormat="1" ht="13.5" thickTop="1">
      <c r="A5" s="15" t="s">
        <v>8</v>
      </c>
      <c r="B5" s="16" t="s">
        <v>2</v>
      </c>
      <c r="C5" s="16" t="s">
        <v>3</v>
      </c>
      <c r="D5" s="16" t="s">
        <v>2</v>
      </c>
      <c r="E5" s="30" t="s">
        <v>23</v>
      </c>
      <c r="F5" s="16" t="s">
        <v>28</v>
      </c>
      <c r="G5" s="32" t="s">
        <v>30</v>
      </c>
    </row>
    <row r="6" spans="1:7" s="2" customFormat="1" ht="13.5" thickBot="1">
      <c r="A6" s="17"/>
      <c r="B6" s="18" t="s">
        <v>5</v>
      </c>
      <c r="C6" s="18" t="s">
        <v>4</v>
      </c>
      <c r="D6" s="18" t="s">
        <v>6</v>
      </c>
      <c r="E6" s="31" t="s">
        <v>24</v>
      </c>
      <c r="F6" s="33" t="s">
        <v>29</v>
      </c>
      <c r="G6" s="34" t="s">
        <v>29</v>
      </c>
    </row>
    <row r="7" spans="1:7" ht="12.75">
      <c r="A7" s="7" t="s">
        <v>7</v>
      </c>
      <c r="B7" s="8">
        <v>1</v>
      </c>
      <c r="C7" s="8" t="s">
        <v>16</v>
      </c>
      <c r="D7" s="8">
        <v>4</v>
      </c>
      <c r="E7" s="24">
        <f>B7*D7</f>
        <v>4</v>
      </c>
      <c r="F7" s="27">
        <v>42856</v>
      </c>
      <c r="G7" s="35">
        <f aca="true" t="shared" si="0" ref="G7:G14">F7+360*4</f>
        <v>44296</v>
      </c>
    </row>
    <row r="8" spans="1:7" ht="12.75">
      <c r="A8" s="9" t="s">
        <v>10</v>
      </c>
      <c r="B8" s="10">
        <v>1</v>
      </c>
      <c r="C8" s="10" t="s">
        <v>16</v>
      </c>
      <c r="D8" s="10">
        <v>4</v>
      </c>
      <c r="E8" s="25">
        <f aca="true" t="shared" si="1" ref="E8:E14">B8*D8</f>
        <v>4</v>
      </c>
      <c r="F8" s="28">
        <v>42856</v>
      </c>
      <c r="G8" s="35">
        <f t="shared" si="0"/>
        <v>44296</v>
      </c>
    </row>
    <row r="9" spans="1:8" ht="12.75">
      <c r="A9" s="9" t="s">
        <v>9</v>
      </c>
      <c r="B9" s="10">
        <v>1</v>
      </c>
      <c r="C9" s="10" t="s">
        <v>16</v>
      </c>
      <c r="D9" s="10">
        <v>4</v>
      </c>
      <c r="E9" s="25">
        <f t="shared" si="1"/>
        <v>4</v>
      </c>
      <c r="F9" s="28">
        <v>41974</v>
      </c>
      <c r="G9" s="35">
        <f t="shared" si="0"/>
        <v>43414</v>
      </c>
      <c r="H9" s="37" t="s">
        <v>32</v>
      </c>
    </row>
    <row r="10" spans="1:7" ht="12.75">
      <c r="A10" s="9" t="s">
        <v>11</v>
      </c>
      <c r="B10" s="10">
        <v>1</v>
      </c>
      <c r="C10" s="10" t="s">
        <v>17</v>
      </c>
      <c r="D10" s="10">
        <v>4</v>
      </c>
      <c r="E10" s="25">
        <f t="shared" si="1"/>
        <v>4</v>
      </c>
      <c r="F10" s="28">
        <v>43519</v>
      </c>
      <c r="G10" s="35">
        <f t="shared" si="0"/>
        <v>44959</v>
      </c>
    </row>
    <row r="11" spans="1:7" ht="12.75">
      <c r="A11" s="9" t="s">
        <v>12</v>
      </c>
      <c r="B11" s="10">
        <v>1</v>
      </c>
      <c r="C11" s="10" t="s">
        <v>17</v>
      </c>
      <c r="D11" s="10">
        <v>4</v>
      </c>
      <c r="E11" s="25">
        <f t="shared" si="1"/>
        <v>4</v>
      </c>
      <c r="F11" s="28">
        <v>43178</v>
      </c>
      <c r="G11" s="35">
        <f t="shared" si="0"/>
        <v>44618</v>
      </c>
    </row>
    <row r="12" spans="1:7" ht="12.75">
      <c r="A12" s="9" t="s">
        <v>13</v>
      </c>
      <c r="B12" s="10">
        <v>1</v>
      </c>
      <c r="C12" s="10" t="s">
        <v>18</v>
      </c>
      <c r="D12" s="10">
        <v>1</v>
      </c>
      <c r="E12" s="25">
        <f t="shared" si="1"/>
        <v>1</v>
      </c>
      <c r="F12" s="28">
        <v>43178</v>
      </c>
      <c r="G12" s="35">
        <f t="shared" si="0"/>
        <v>44618</v>
      </c>
    </row>
    <row r="13" spans="1:7" ht="12.75">
      <c r="A13" s="9" t="s">
        <v>14</v>
      </c>
      <c r="B13" s="10">
        <v>5</v>
      </c>
      <c r="C13" s="10" t="s">
        <v>19</v>
      </c>
      <c r="D13" s="10">
        <v>2</v>
      </c>
      <c r="E13" s="25">
        <f t="shared" si="1"/>
        <v>10</v>
      </c>
      <c r="F13" s="28">
        <v>43178</v>
      </c>
      <c r="G13" s="35">
        <f t="shared" si="0"/>
        <v>44618</v>
      </c>
    </row>
    <row r="14" spans="1:7" ht="13.5" thickBot="1">
      <c r="A14" s="12" t="s">
        <v>15</v>
      </c>
      <c r="B14" s="13">
        <v>1</v>
      </c>
      <c r="C14" s="13" t="s">
        <v>17</v>
      </c>
      <c r="D14" s="13">
        <v>2</v>
      </c>
      <c r="E14" s="26">
        <f t="shared" si="1"/>
        <v>2</v>
      </c>
      <c r="F14" s="29">
        <v>43178</v>
      </c>
      <c r="G14" s="36">
        <f t="shared" si="0"/>
        <v>44618</v>
      </c>
    </row>
    <row r="15" ht="13.5" thickTop="1"/>
    <row r="16" spans="1:2" ht="12.75">
      <c r="A16" s="5" t="s">
        <v>20</v>
      </c>
      <c r="B16" s="6" t="s">
        <v>21</v>
      </c>
    </row>
    <row r="17" spans="1:2" ht="12.75">
      <c r="A17" s="5" t="s">
        <v>31</v>
      </c>
      <c r="B17" s="23" t="s">
        <v>27</v>
      </c>
    </row>
    <row r="18" ht="13.5" thickBot="1"/>
    <row r="19" spans="1:2" ht="13.5" thickTop="1">
      <c r="A19" s="21" t="s">
        <v>22</v>
      </c>
      <c r="B19" s="22" t="s">
        <v>25</v>
      </c>
    </row>
    <row r="20" spans="1:2" ht="12.75">
      <c r="A20" s="19" t="s">
        <v>16</v>
      </c>
      <c r="B20" s="11">
        <f>$E$7*($C$7=A20)+$E$8*($C$8=A20)+$E$9*($C$9=A20)+$E$10*($C$10=A20)+$E$11*($C$11=A20)+$E$12*($C$12=A20)+$E$13*($C$13=A20)+$E$14*($C$14=A20)</f>
        <v>12</v>
      </c>
    </row>
    <row r="21" spans="1:2" ht="12.75">
      <c r="A21" s="19" t="s">
        <v>17</v>
      </c>
      <c r="B21" s="11">
        <f>$E$7*($C$7=A21)+$E$8*($C$8=A21)+$E$9*($C$9=A21)+$E$10*($C$10=A21)+$E$11*($C$11=A21)+$E$12*($C$12=A21)+$E$13*($C$13=A21)+$E$14*($C$14=A21)</f>
        <v>10</v>
      </c>
    </row>
    <row r="22" spans="1:2" ht="12.75">
      <c r="A22" s="19" t="s">
        <v>19</v>
      </c>
      <c r="B22" s="11">
        <f>$E$7*($C$7=A22)+$E$8*($C$8=A22)+$E$9*($C$9=A22)+$E$10*($C$10=A22)+$E$11*($C$11=A22)+$E$12*($C$12=A22)+$E$13*($C$13=A22)+$E$14*($C$14=A22)</f>
        <v>10</v>
      </c>
    </row>
    <row r="23" spans="1:3" ht="13.5" thickBot="1">
      <c r="A23" s="20" t="s">
        <v>18</v>
      </c>
      <c r="B23" s="14">
        <f>$E$7*($C$7=A23)+$E$8*($C$8=A23)+$E$9*($C$9=A23)+$E$10*($C$10=A23)+$E$11*($C$11=A23)+$E$12*($C$12=A23)+$E$13*($C$13=A23)+$E$14*($C$14=A23)</f>
        <v>1</v>
      </c>
      <c r="C23" s="6" t="s">
        <v>26</v>
      </c>
    </row>
    <row r="24" ht="13.5" thickTop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 CARCY</dc:creator>
  <cp:keywords/>
  <dc:description/>
  <cp:lastModifiedBy>Jean-Louis</cp:lastModifiedBy>
  <cp:lastPrinted>2017-05-12T17:39:28Z</cp:lastPrinted>
  <dcterms:created xsi:type="dcterms:W3CDTF">2010-11-23T09:57:40Z</dcterms:created>
  <dcterms:modified xsi:type="dcterms:W3CDTF">2019-09-20T10:20:15Z</dcterms:modified>
  <cp:category/>
  <cp:version/>
  <cp:contentType/>
  <cp:contentStatus/>
</cp:coreProperties>
</file>